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OI_7944\QuestionNo1\"/>
    </mc:Choice>
  </mc:AlternateContent>
  <xr:revisionPtr revIDLastSave="0" documentId="8_{3F11F162-E883-47C1-92F4-B008BF5B0D9D}" xr6:coauthVersionLast="47" xr6:coauthVersionMax="47" xr10:uidLastSave="{00000000-0000-0000-0000-000000000000}"/>
  <bookViews>
    <workbookView xWindow="-28920" yWindow="-1425" windowWidth="29040" windowHeight="15840" xr2:uid="{C831151F-BF08-4E26-8C37-5D970A31BD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</calcChain>
</file>

<file path=xl/sharedStrings.xml><?xml version="1.0" encoding="utf-8"?>
<sst xmlns="http://schemas.openxmlformats.org/spreadsheetml/2006/main" count="24" uniqueCount="24">
  <si>
    <t xml:space="preserve">Time span  2023-24 financial year  </t>
  </si>
  <si>
    <t xml:space="preserve">Q1. Please state what percentage of your total discharges from the Acute Medical Unit are discharged home/to usual place of residence without support </t>
  </si>
  <si>
    <t>Financial Year</t>
  </si>
  <si>
    <t>Number of discharges</t>
  </si>
  <si>
    <t>Total Discharged home</t>
  </si>
  <si>
    <t>% discharged home</t>
  </si>
  <si>
    <t>2023-24</t>
  </si>
  <si>
    <t xml:space="preserve">Q2. For those patients, what was the average length of stay in the Acute Medical Unit? </t>
  </si>
  <si>
    <t>Average LOS in Hours</t>
  </si>
  <si>
    <t xml:space="preserve">Q3. Please state what percentage of all admitted patients from A&amp;E waited more than 12 hours from decision to admit to actual admission (12hr+ trolley waits) </t>
  </si>
  <si>
    <t>Total 12 hour trolley waits</t>
  </si>
  <si>
    <t>Total Attendances</t>
  </si>
  <si>
    <t>% 12+hrs</t>
  </si>
  <si>
    <t xml:space="preserve">Q4. Number and % of operations cancelled by cancellation reason  for non-clinical reasons </t>
  </si>
  <si>
    <t>Cancellation reason</t>
  </si>
  <si>
    <t>Total Cancellations</t>
  </si>
  <si>
    <t>% of Total</t>
  </si>
  <si>
    <t>Admin reasons</t>
  </si>
  <si>
    <t>Bed unavailable</t>
  </si>
  <si>
    <t>Other</t>
  </si>
  <si>
    <t>Surgeon unavailable</t>
  </si>
  <si>
    <t>Theatre Staff unavailable</t>
  </si>
  <si>
    <t xml:space="preserve">Unavailable anaesthetist </t>
  </si>
  <si>
    <t>FOI_7944 - 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</si>
</sst>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0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799E-511C-4B65-A5F0-FCAE38249F6B}">
  <dimension ref="A1:D28"/>
  <sheetViews>
    <sheetView tabSelected="1" workbookViewId="0"/>
  </sheetViews>
  <sheetFormatPr defaultRowHeight="15" x14ac:dyDescent="0.25"/>
  <cols>
    <col min="1" max="1" width="27.28515625" customWidth="1"/>
    <col min="2" max="2" width="20.5703125" bestFit="1" customWidth="1"/>
    <col min="3" max="3" width="21.5703125" bestFit="1" customWidth="1"/>
    <col min="4" max="4" width="18.42578125" bestFit="1" customWidth="1"/>
  </cols>
  <sheetData>
    <row r="1" spans="1:4" ht="18.75" x14ac:dyDescent="0.3">
      <c r="A1" s="1" t="s">
        <v>23</v>
      </c>
    </row>
    <row r="3" spans="1:4" x14ac:dyDescent="0.25">
      <c r="A3" t="s">
        <v>0</v>
      </c>
    </row>
    <row r="5" spans="1:4" x14ac:dyDescent="0.25">
      <c r="A5" t="s">
        <v>1</v>
      </c>
    </row>
    <row r="7" spans="1:4" x14ac:dyDescent="0.25">
      <c r="A7" s="2" t="s">
        <v>2</v>
      </c>
      <c r="B7" s="2" t="s">
        <v>3</v>
      </c>
      <c r="C7" s="2" t="s">
        <v>4</v>
      </c>
      <c r="D7" s="2" t="s">
        <v>5</v>
      </c>
    </row>
    <row r="8" spans="1:4" x14ac:dyDescent="0.25">
      <c r="A8" s="3" t="s">
        <v>6</v>
      </c>
      <c r="B8" s="3">
        <v>1754</v>
      </c>
      <c r="C8" s="3">
        <v>1670</v>
      </c>
      <c r="D8" s="3">
        <v>95.21</v>
      </c>
    </row>
    <row r="10" spans="1:4" x14ac:dyDescent="0.25">
      <c r="A10" t="s">
        <v>7</v>
      </c>
    </row>
    <row r="12" spans="1:4" x14ac:dyDescent="0.25">
      <c r="A12" s="2" t="s">
        <v>8</v>
      </c>
    </row>
    <row r="13" spans="1:4" x14ac:dyDescent="0.25">
      <c r="A13" s="4">
        <v>25</v>
      </c>
    </row>
    <row r="15" spans="1:4" x14ac:dyDescent="0.25">
      <c r="A15" t="s">
        <v>9</v>
      </c>
    </row>
    <row r="17" spans="1:3" x14ac:dyDescent="0.25">
      <c r="A17" s="5" t="s">
        <v>10</v>
      </c>
      <c r="B17" s="5" t="s">
        <v>11</v>
      </c>
      <c r="C17" s="5" t="s">
        <v>12</v>
      </c>
    </row>
    <row r="18" spans="1:3" x14ac:dyDescent="0.25">
      <c r="A18" s="4">
        <v>81</v>
      </c>
      <c r="B18" s="4">
        <v>14631</v>
      </c>
      <c r="C18" s="4">
        <v>0.55000000000000004</v>
      </c>
    </row>
    <row r="20" spans="1:3" x14ac:dyDescent="0.25">
      <c r="A20" t="s">
        <v>13</v>
      </c>
    </row>
    <row r="22" spans="1:3" x14ac:dyDescent="0.25">
      <c r="A22" s="2" t="s">
        <v>14</v>
      </c>
      <c r="B22" s="2" t="s">
        <v>15</v>
      </c>
      <c r="C22" s="2" t="s">
        <v>16</v>
      </c>
    </row>
    <row r="23" spans="1:3" x14ac:dyDescent="0.25">
      <c r="A23" s="3" t="s">
        <v>17</v>
      </c>
      <c r="B23" s="3">
        <v>157</v>
      </c>
      <c r="C23" s="6">
        <f>157/270</f>
        <v>0.58148148148148149</v>
      </c>
    </row>
    <row r="24" spans="1:3" x14ac:dyDescent="0.25">
      <c r="A24" s="3" t="s">
        <v>18</v>
      </c>
      <c r="B24" s="3">
        <v>8</v>
      </c>
      <c r="C24" s="6">
        <f>8/270</f>
        <v>2.9629629629629631E-2</v>
      </c>
    </row>
    <row r="25" spans="1:3" x14ac:dyDescent="0.25">
      <c r="A25" s="3" t="s">
        <v>19</v>
      </c>
      <c r="B25" s="3">
        <v>22</v>
      </c>
      <c r="C25" s="6">
        <f>B25/270</f>
        <v>8.1481481481481488E-2</v>
      </c>
    </row>
    <row r="26" spans="1:3" x14ac:dyDescent="0.25">
      <c r="A26" s="3" t="s">
        <v>20</v>
      </c>
      <c r="B26" s="3">
        <v>69</v>
      </c>
      <c r="C26" s="6">
        <f>69/270</f>
        <v>0.25555555555555554</v>
      </c>
    </row>
    <row r="27" spans="1:3" x14ac:dyDescent="0.25">
      <c r="A27" s="3" t="s">
        <v>21</v>
      </c>
      <c r="B27" s="3">
        <v>8</v>
      </c>
      <c r="C27" s="6">
        <f>8/270</f>
        <v>2.9629629629629631E-2</v>
      </c>
    </row>
    <row r="28" spans="1:3" x14ac:dyDescent="0.25">
      <c r="A28" s="3" t="s">
        <v>22</v>
      </c>
      <c r="B28" s="3">
        <v>6</v>
      </c>
      <c r="C28" s="6">
        <f>6/270</f>
        <v>2.2222222222222223E-2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Sarah (SALISBURY NHS FOUNDATION TRUST)</dc:creator>
  <cp:lastModifiedBy>DEAN, Sarah (SALISBURY NHS FOUNDATION TRUST)</cp:lastModifiedBy>
  <dcterms:created xsi:type="dcterms:W3CDTF">2024-05-31T14:42:12Z</dcterms:created>
  <dcterms:modified xsi:type="dcterms:W3CDTF">2024-05-31T14:43:29Z</dcterms:modified>
</cp:coreProperties>
</file>